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90" windowWidth="20730" windowHeight="11400"/>
  </bookViews>
  <sheets>
    <sheet name="Лист1" sheetId="2" r:id="rId1"/>
  </sheets>
  <definedNames>
    <definedName name="_xlnm.Print_Area" localSheetId="0">Лист1!$A$1:$F$37</definedName>
  </definedNames>
  <calcPr calcId="145621"/>
</workbook>
</file>

<file path=xl/calcChain.xml><?xml version="1.0" encoding="utf-8"?>
<calcChain xmlns="http://schemas.openxmlformats.org/spreadsheetml/2006/main">
  <c r="F27" i="2" l="1"/>
  <c r="F22" i="2"/>
  <c r="F12" i="2"/>
  <c r="F7" i="2"/>
  <c r="F26" i="2" l="1"/>
  <c r="F25" i="2"/>
  <c r="F24" i="2"/>
  <c r="F23" i="2"/>
  <c r="F21" i="2"/>
  <c r="F8" i="2"/>
  <c r="F10" i="2" l="1"/>
  <c r="F11" i="2" l="1"/>
  <c r="F9" i="2"/>
  <c r="F6" i="2" l="1"/>
</calcChain>
</file>

<file path=xl/sharedStrings.xml><?xml version="1.0" encoding="utf-8"?>
<sst xmlns="http://schemas.openxmlformats.org/spreadsheetml/2006/main" count="57" uniqueCount="28">
  <si>
    <t>шт</t>
  </si>
  <si>
    <t xml:space="preserve">Кол-во
единиц </t>
  </si>
  <si>
    <t>·               </t>
  </si>
  <si>
    <t>1</t>
  </si>
  <si>
    <t>2</t>
  </si>
  <si>
    <t>№ п/п</t>
  </si>
  <si>
    <t>Единица из-ия</t>
  </si>
  <si>
    <t>Наименование изделия</t>
  </si>
  <si>
    <r>
      <rPr>
        <b/>
        <u/>
        <sz val="16"/>
        <rFont val="Times New Roman"/>
        <family val="1"/>
        <charset val="204"/>
      </rPr>
      <t>ООО "Техно-Сталь"</t>
    </r>
    <r>
      <rPr>
        <b/>
        <sz val="14"/>
        <rFont val="Times New Roman"/>
        <family val="1"/>
        <charset val="204"/>
      </rPr>
      <t xml:space="preserve">   </t>
    </r>
    <r>
      <rPr>
        <u/>
        <sz val="14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ИНН\КПП 5020075148\502001001,141601, РФ, Московская область, г, Клин, р/сч 407 028 10501290000328 ФИЛИАЛ "ЦЕНТРАЛЬНЫЙ" БАНКА ВТБ (ПАО) Г. МОСКВА, к/сч 30101810145250000411, БИК 044525411 </t>
    </r>
    <r>
      <rPr>
        <sz val="14"/>
        <rFont val="Times New Roman"/>
        <family val="1"/>
        <charset val="204"/>
      </rPr>
      <t xml:space="preserve">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>По вопросам стоимости и изменениям в детализации                                                                                                                   обращаться по телефону: (495) 762-11-54 Андрей, email – mtdveri@mail.ru</t>
    </r>
  </si>
  <si>
    <r>
      <t xml:space="preserve">                                                                     </t>
    </r>
    <r>
      <rPr>
        <sz val="16"/>
        <rFont val="Times New Roman"/>
        <family val="1"/>
        <charset val="204"/>
      </rPr>
      <t>Генеральный директор ________________________ Стельмах С.В.</t>
    </r>
  </si>
  <si>
    <t>ИТОГО с НДС:</t>
  </si>
  <si>
    <t>Цена на ед. измерения, руб. с НДС</t>
  </si>
  <si>
    <t>Всего с НДС</t>
  </si>
  <si>
    <t>Срок изготовления заказа 3-5 рабочих дней.</t>
  </si>
  <si>
    <t>3</t>
  </si>
  <si>
    <t>4</t>
  </si>
  <si>
    <t>Демонтаж старого дверного блока</t>
  </si>
  <si>
    <t>Доставка и монтаж дверного блока с заделкой швов пеной</t>
  </si>
  <si>
    <r>
      <t xml:space="preserve">                                                 </t>
    </r>
    <r>
      <rPr>
        <b/>
        <sz val="16"/>
        <rFont val="Times New Roman"/>
        <family val="1"/>
        <charset val="204"/>
      </rPr>
      <t xml:space="preserve">Коммерческое предложение на двери № 0369 от 17.06.2020г. </t>
    </r>
  </si>
  <si>
    <t xml:space="preserve">Дверь металлическая двух створка ГОСТ 31173-2016 с порогом, размером по коробке 1350х2160мм, открывание наружное, рабочее полотно 900мм, вторая створка на задвижках, фурнитура: ручка стяжная Грибок, лист металла 1,5мм с двух сторон, окрас изделия: порошковое напыление цвет RAL на выбор,  полотно 53мм,  утеплитель: базальтовая плита ROCRWOOL 150, два контура уплотнения, петли на подшипниках по 3шт. на полотно, пластина под доводчик, наличники. </t>
  </si>
  <si>
    <t>Ручка дверная СКОБА хром 300мм или приварная</t>
  </si>
  <si>
    <t>Электромагнитный замок ML - 350</t>
  </si>
  <si>
    <t>5</t>
  </si>
  <si>
    <t>Вариант №2</t>
  </si>
  <si>
    <r>
      <t xml:space="preserve">Дверь металлическая двух створка ГОСТ 31173-2016 с порогом, размером по коробке 1350х2160мм, открывание наружное, рабочее полотно 900мм, вторая створка на задвижках, фурнитура: ручка стяжная Грибок, </t>
    </r>
    <r>
      <rPr>
        <b/>
        <sz val="14"/>
        <rFont val="Times New Roman"/>
        <family val="1"/>
        <charset val="204"/>
      </rPr>
      <t>Оцинкованный лист</t>
    </r>
    <r>
      <rPr>
        <sz val="14"/>
        <rFont val="Times New Roman"/>
        <family val="1"/>
        <charset val="204"/>
      </rPr>
      <t xml:space="preserve"> металла 1,5мм с двух сторон, окрас изделия: порошковое напыление цвет RAL на выбор,  полотно 53мм,  утеплитель: базальтовая плита ROCRWOOL 150, два контура уплотнения, петли на подшипниках по 3шт. на полотно, пластина под доводчик, наличники. </t>
    </r>
  </si>
  <si>
    <t>Срок изготовления заказа 5 рабочих дней.</t>
  </si>
  <si>
    <t>Вырез под вызывную панель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</si>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</sst>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Arial"/>
      <family val="2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2" fillId="0" borderId="0" xfId="1" applyFont="1" applyFill="1" applyAlignment="1">
      <alignment wrapText="1"/>
    </xf>
    <xf numFmtId="4" fontId="2" fillId="0" borderId="0" xfId="1" applyNumberFormat="1" applyFont="1" applyFill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0" xfId="1" applyFont="1" applyFill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6" fillId="0" borderId="0" xfId="1" applyFont="1" applyFill="1" applyAlignment="1">
      <alignment wrapText="1"/>
    </xf>
    <xf numFmtId="0" fontId="4" fillId="0" borderId="0" xfId="2" applyFont="1" applyFill="1" applyBorder="1" applyAlignment="1"/>
    <xf numFmtId="0" fontId="4" fillId="0" borderId="0" xfId="2" applyFont="1" applyFill="1" applyBorder="1" applyAlignment="1">
      <alignment wrapText="1"/>
    </xf>
    <xf numFmtId="49" fontId="6" fillId="0" borderId="0" xfId="1" applyNumberFormat="1" applyFont="1" applyFill="1" applyAlignment="1">
      <alignment wrapText="1"/>
    </xf>
    <xf numFmtId="4" fontId="6" fillId="0" borderId="0" xfId="1" applyNumberFormat="1" applyFont="1" applyFill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4" fontId="2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" fontId="7" fillId="0" borderId="1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2" applyFont="1" applyFill="1" applyAlignment="1"/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wrapText="1"/>
    </xf>
    <xf numFmtId="0" fontId="11" fillId="0" borderId="0" xfId="1" applyFont="1" applyFill="1" applyBorder="1" applyAlignment="1">
      <alignment wrapText="1"/>
    </xf>
    <xf numFmtId="4" fontId="11" fillId="0" borderId="0" xfId="1" applyNumberFormat="1" applyFont="1" applyFill="1" applyBorder="1" applyAlignment="1">
      <alignment wrapText="1"/>
    </xf>
    <xf numFmtId="4" fontId="12" fillId="0" borderId="0" xfId="1" applyNumberFormat="1" applyFont="1" applyFill="1" applyBorder="1" applyAlignment="1">
      <alignment horizontal="right" vertical="center" wrapText="1"/>
    </xf>
    <xf numFmtId="0" fontId="11" fillId="0" borderId="0" xfId="1" applyFont="1" applyFill="1" applyAlignment="1">
      <alignment wrapText="1"/>
    </xf>
    <xf numFmtId="0" fontId="7" fillId="0" borderId="0" xfId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2" xfId="1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horizontal="right" vertical="center" wrapText="1"/>
    </xf>
    <xf numFmtId="0" fontId="7" fillId="0" borderId="4" xfId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Протокол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zoomScaleSheetLayoutView="100" workbookViewId="0">
      <selection activeCell="A26" sqref="A26"/>
    </sheetView>
  </sheetViews>
  <sheetFormatPr defaultRowHeight="15" x14ac:dyDescent="0.25"/>
  <cols>
    <col min="1" max="1" width="6.5703125" style="7" customWidth="1"/>
    <col min="2" max="2" width="95.85546875" style="1" customWidth="1"/>
    <col min="3" max="3" width="10.28515625" style="8" customWidth="1"/>
    <col min="4" max="4" width="7.140625" style="1" customWidth="1"/>
    <col min="5" max="5" width="12.5703125" style="2" customWidth="1"/>
    <col min="6" max="6" width="18.140625" style="2" customWidth="1"/>
    <col min="7" max="16384" width="9.140625" style="1"/>
  </cols>
  <sheetData>
    <row r="1" spans="1:6" s="10" customFormat="1" ht="96.75" customHeight="1" x14ac:dyDescent="0.3">
      <c r="A1" s="13"/>
      <c r="B1" s="39" t="s">
        <v>8</v>
      </c>
      <c r="C1" s="39"/>
      <c r="D1" s="39"/>
      <c r="E1" s="39"/>
      <c r="F1" s="14"/>
    </row>
    <row r="2" spans="1:6" ht="35.25" customHeight="1" x14ac:dyDescent="0.3">
      <c r="A2" s="40" t="s">
        <v>18</v>
      </c>
      <c r="B2" s="40"/>
      <c r="C2" s="40"/>
      <c r="D2" s="40"/>
      <c r="E2" s="40"/>
      <c r="F2" s="40"/>
    </row>
    <row r="3" spans="1:6" s="9" customFormat="1" ht="15" customHeight="1" x14ac:dyDescent="0.25">
      <c r="A3" s="11"/>
      <c r="B3" s="11"/>
      <c r="C3" s="12"/>
      <c r="D3" s="12"/>
      <c r="E3" s="12"/>
      <c r="F3" s="12"/>
    </row>
    <row r="4" spans="1:6" s="9" customFormat="1" hidden="1" x14ac:dyDescent="0.25">
      <c r="A4" s="11"/>
      <c r="B4" s="11"/>
      <c r="C4" s="11"/>
      <c r="D4" s="11"/>
      <c r="E4" s="11"/>
      <c r="F4" s="12"/>
    </row>
    <row r="5" spans="1:6" s="9" customFormat="1" ht="45" x14ac:dyDescent="0.25">
      <c r="A5" s="6" t="s">
        <v>5</v>
      </c>
      <c r="B5" s="19" t="s">
        <v>7</v>
      </c>
      <c r="C5" s="3" t="s">
        <v>6</v>
      </c>
      <c r="D5" s="4" t="s">
        <v>1</v>
      </c>
      <c r="E5" s="3" t="s">
        <v>11</v>
      </c>
      <c r="F5" s="28" t="s">
        <v>12</v>
      </c>
    </row>
    <row r="6" spans="1:6" s="26" customFormat="1" ht="131.25" x14ac:dyDescent="0.3">
      <c r="A6" s="20" t="s">
        <v>3</v>
      </c>
      <c r="B6" s="21" t="s">
        <v>19</v>
      </c>
      <c r="C6" s="22" t="s">
        <v>0</v>
      </c>
      <c r="D6" s="23">
        <v>6</v>
      </c>
      <c r="E6" s="24">
        <v>22600</v>
      </c>
      <c r="F6" s="25">
        <f t="shared" ref="F6:F8" si="0">SUM(D6*E6)</f>
        <v>135600</v>
      </c>
    </row>
    <row r="7" spans="1:6" s="26" customFormat="1" ht="31.5" customHeight="1" x14ac:dyDescent="0.3">
      <c r="A7" s="20" t="s">
        <v>4</v>
      </c>
      <c r="B7" s="21" t="s">
        <v>26</v>
      </c>
      <c r="C7" s="22" t="s">
        <v>0</v>
      </c>
      <c r="D7" s="23">
        <v>6</v>
      </c>
      <c r="E7" s="24">
        <v>1700</v>
      </c>
      <c r="F7" s="25">
        <f t="shared" ref="F7" si="1">SUM(D7*E7)</f>
        <v>10200</v>
      </c>
    </row>
    <row r="8" spans="1:6" s="26" customFormat="1" ht="31.5" customHeight="1" x14ac:dyDescent="0.3">
      <c r="A8" s="20" t="s">
        <v>14</v>
      </c>
      <c r="B8" s="21" t="s">
        <v>21</v>
      </c>
      <c r="C8" s="22" t="s">
        <v>0</v>
      </c>
      <c r="D8" s="23">
        <v>6</v>
      </c>
      <c r="E8" s="24">
        <v>4000</v>
      </c>
      <c r="F8" s="25">
        <f t="shared" si="0"/>
        <v>24000</v>
      </c>
    </row>
    <row r="9" spans="1:6" s="26" customFormat="1" ht="31.5" customHeight="1" x14ac:dyDescent="0.3">
      <c r="A9" s="20" t="s">
        <v>15</v>
      </c>
      <c r="B9" s="21" t="s">
        <v>20</v>
      </c>
      <c r="C9" s="22" t="s">
        <v>0</v>
      </c>
      <c r="D9" s="23">
        <v>6</v>
      </c>
      <c r="E9" s="24">
        <v>1120</v>
      </c>
      <c r="F9" s="25">
        <f t="shared" ref="F9" si="2">SUM(D9*E9)</f>
        <v>6720</v>
      </c>
    </row>
    <row r="10" spans="1:6" s="26" customFormat="1" ht="24" customHeight="1" x14ac:dyDescent="0.3">
      <c r="A10" s="20" t="s">
        <v>22</v>
      </c>
      <c r="B10" s="21" t="s">
        <v>16</v>
      </c>
      <c r="C10" s="22" t="s">
        <v>0</v>
      </c>
      <c r="D10" s="23">
        <v>6</v>
      </c>
      <c r="E10" s="24">
        <v>1700</v>
      </c>
      <c r="F10" s="25">
        <f t="shared" ref="F10" si="3">SUM(D10*E10)</f>
        <v>10200</v>
      </c>
    </row>
    <row r="11" spans="1:6" s="26" customFormat="1" ht="24.75" customHeight="1" x14ac:dyDescent="0.3">
      <c r="A11" s="20" t="s">
        <v>27</v>
      </c>
      <c r="B11" s="21" t="s">
        <v>17</v>
      </c>
      <c r="C11" s="22" t="s">
        <v>0</v>
      </c>
      <c r="D11" s="23">
        <v>6</v>
      </c>
      <c r="E11" s="24">
        <v>6220</v>
      </c>
      <c r="F11" s="25">
        <f t="shared" ref="F11" si="4">SUM(D11*E11)</f>
        <v>37320</v>
      </c>
    </row>
    <row r="12" spans="1:6" s="10" customFormat="1" ht="27.75" customHeight="1" x14ac:dyDescent="0.3">
      <c r="A12" s="41" t="s">
        <v>10</v>
      </c>
      <c r="B12" s="42"/>
      <c r="C12" s="42"/>
      <c r="D12" s="42"/>
      <c r="E12" s="43"/>
      <c r="F12" s="27">
        <f>SUM(F6:F11)</f>
        <v>224040</v>
      </c>
    </row>
    <row r="13" spans="1:6" ht="24" customHeight="1" x14ac:dyDescent="0.3">
      <c r="A13" s="15"/>
      <c r="B13" s="36" t="s">
        <v>13</v>
      </c>
      <c r="C13" s="16"/>
      <c r="D13" s="9"/>
      <c r="E13" s="17"/>
      <c r="F13" s="17"/>
    </row>
    <row r="14" spans="1:6" ht="18.75" x14ac:dyDescent="0.3">
      <c r="A14" s="15"/>
      <c r="B14" s="18"/>
      <c r="C14" s="16"/>
      <c r="D14" s="9"/>
      <c r="E14" s="17"/>
      <c r="F14" s="17"/>
    </row>
    <row r="15" spans="1:6" ht="18.75" x14ac:dyDescent="0.3">
      <c r="A15" s="15"/>
      <c r="B15" s="18"/>
      <c r="C15" s="16"/>
      <c r="D15" s="9"/>
      <c r="E15" s="17"/>
      <c r="F15" s="17"/>
    </row>
    <row r="16" spans="1:6" ht="18.75" x14ac:dyDescent="0.3">
      <c r="A16" s="15"/>
      <c r="B16" s="18"/>
      <c r="C16" s="16"/>
      <c r="D16" s="9"/>
      <c r="E16" s="17"/>
      <c r="F16" s="17"/>
    </row>
    <row r="17" spans="1:6" s="35" customFormat="1" ht="19.5" customHeight="1" x14ac:dyDescent="0.3">
      <c r="A17" s="29"/>
      <c r="B17" s="30"/>
      <c r="C17" s="31"/>
      <c r="D17" s="32"/>
      <c r="E17" s="33"/>
      <c r="F17" s="34"/>
    </row>
    <row r="18" spans="1:6" s="35" customFormat="1" ht="19.5" customHeight="1" x14ac:dyDescent="0.3">
      <c r="A18" s="29"/>
      <c r="B18" s="37" t="s">
        <v>23</v>
      </c>
      <c r="C18" s="31"/>
      <c r="D18" s="32"/>
      <c r="E18" s="33"/>
      <c r="F18" s="34"/>
    </row>
    <row r="19" spans="1:6" s="35" customFormat="1" ht="19.5" customHeight="1" x14ac:dyDescent="0.3">
      <c r="A19" s="29"/>
      <c r="B19" s="30"/>
      <c r="C19" s="31"/>
      <c r="D19" s="32"/>
      <c r="E19" s="33"/>
      <c r="F19" s="34"/>
    </row>
    <row r="20" spans="1:6" s="9" customFormat="1" ht="45" x14ac:dyDescent="0.25">
      <c r="A20" s="6" t="s">
        <v>5</v>
      </c>
      <c r="B20" s="19" t="s">
        <v>7</v>
      </c>
      <c r="C20" s="3" t="s">
        <v>6</v>
      </c>
      <c r="D20" s="4" t="s">
        <v>1</v>
      </c>
      <c r="E20" s="3" t="s">
        <v>11</v>
      </c>
      <c r="F20" s="28" t="s">
        <v>12</v>
      </c>
    </row>
    <row r="21" spans="1:6" s="26" customFormat="1" ht="131.25" x14ac:dyDescent="0.3">
      <c r="A21" s="20" t="s">
        <v>3</v>
      </c>
      <c r="B21" s="21" t="s">
        <v>24</v>
      </c>
      <c r="C21" s="22" t="s">
        <v>0</v>
      </c>
      <c r="D21" s="23">
        <v>6</v>
      </c>
      <c r="E21" s="24">
        <v>27540</v>
      </c>
      <c r="F21" s="25">
        <f t="shared" ref="F21:F26" si="5">SUM(D21*E21)</f>
        <v>165240</v>
      </c>
    </row>
    <row r="22" spans="1:6" s="26" customFormat="1" ht="31.5" customHeight="1" x14ac:dyDescent="0.3">
      <c r="A22" s="20" t="s">
        <v>4</v>
      </c>
      <c r="B22" s="21" t="s">
        <v>26</v>
      </c>
      <c r="C22" s="22" t="s">
        <v>0</v>
      </c>
      <c r="D22" s="23">
        <v>6</v>
      </c>
      <c r="E22" s="24">
        <v>1700</v>
      </c>
      <c r="F22" s="25">
        <f t="shared" si="5"/>
        <v>10200</v>
      </c>
    </row>
    <row r="23" spans="1:6" s="26" customFormat="1" ht="31.5" customHeight="1" x14ac:dyDescent="0.3">
      <c r="A23" s="20" t="s">
        <v>14</v>
      </c>
      <c r="B23" s="21" t="s">
        <v>21</v>
      </c>
      <c r="C23" s="22" t="s">
        <v>0</v>
      </c>
      <c r="D23" s="23">
        <v>6</v>
      </c>
      <c r="E23" s="24">
        <v>4000</v>
      </c>
      <c r="F23" s="25">
        <f t="shared" si="5"/>
        <v>24000</v>
      </c>
    </row>
    <row r="24" spans="1:6" s="26" customFormat="1" ht="31.5" customHeight="1" x14ac:dyDescent="0.3">
      <c r="A24" s="20" t="s">
        <v>15</v>
      </c>
      <c r="B24" s="21" t="s">
        <v>20</v>
      </c>
      <c r="C24" s="22" t="s">
        <v>0</v>
      </c>
      <c r="D24" s="23">
        <v>6</v>
      </c>
      <c r="E24" s="24">
        <v>1120</v>
      </c>
      <c r="F24" s="25">
        <f t="shared" si="5"/>
        <v>6720</v>
      </c>
    </row>
    <row r="25" spans="1:6" s="26" customFormat="1" ht="24" customHeight="1" x14ac:dyDescent="0.3">
      <c r="A25" s="20" t="s">
        <v>22</v>
      </c>
      <c r="B25" s="21" t="s">
        <v>16</v>
      </c>
      <c r="C25" s="22" t="s">
        <v>0</v>
      </c>
      <c r="D25" s="23">
        <v>6</v>
      </c>
      <c r="E25" s="24">
        <v>1700</v>
      </c>
      <c r="F25" s="25">
        <f t="shared" si="5"/>
        <v>10200</v>
      </c>
    </row>
    <row r="26" spans="1:6" s="26" customFormat="1" ht="24.75" customHeight="1" x14ac:dyDescent="0.3">
      <c r="A26" s="20" t="s">
        <v>27</v>
      </c>
      <c r="B26" s="21" t="s">
        <v>17</v>
      </c>
      <c r="C26" s="22" t="s">
        <v>0</v>
      </c>
      <c r="D26" s="23">
        <v>6</v>
      </c>
      <c r="E26" s="24">
        <v>6220</v>
      </c>
      <c r="F26" s="25">
        <f t="shared" si="5"/>
        <v>37320</v>
      </c>
    </row>
    <row r="27" spans="1:6" s="10" customFormat="1" ht="27.75" customHeight="1" x14ac:dyDescent="0.3">
      <c r="A27" s="41" t="s">
        <v>10</v>
      </c>
      <c r="B27" s="42"/>
      <c r="C27" s="42"/>
      <c r="D27" s="42"/>
      <c r="E27" s="43"/>
      <c r="F27" s="27">
        <f>SUM(F21:F26)</f>
        <v>253680</v>
      </c>
    </row>
    <row r="28" spans="1:6" ht="24" customHeight="1" x14ac:dyDescent="0.3">
      <c r="A28" s="15"/>
      <c r="B28" s="36" t="s">
        <v>25</v>
      </c>
      <c r="C28" s="16"/>
      <c r="D28" s="9"/>
      <c r="E28" s="17"/>
      <c r="F28" s="17"/>
    </row>
    <row r="29" spans="1:6" s="35" customFormat="1" ht="19.5" customHeight="1" x14ac:dyDescent="0.3">
      <c r="A29" s="29"/>
      <c r="B29" s="30"/>
      <c r="C29" s="31"/>
      <c r="D29" s="32"/>
      <c r="E29" s="33"/>
      <c r="F29" s="34"/>
    </row>
    <row r="30" spans="1:6" s="35" customFormat="1" ht="19.5" customHeight="1" x14ac:dyDescent="0.3">
      <c r="A30" s="29"/>
      <c r="B30" s="30"/>
      <c r="C30" s="31"/>
      <c r="D30" s="32"/>
      <c r="E30" s="33"/>
      <c r="F30" s="34"/>
    </row>
    <row r="31" spans="1:6" s="35" customFormat="1" ht="19.5" customHeight="1" x14ac:dyDescent="0.3">
      <c r="A31" s="29"/>
      <c r="B31" s="30"/>
      <c r="C31" s="31"/>
      <c r="D31" s="32"/>
      <c r="E31" s="33"/>
      <c r="F31" s="34"/>
    </row>
    <row r="32" spans="1:6" s="35" customFormat="1" ht="19.5" customHeight="1" x14ac:dyDescent="0.3">
      <c r="A32" s="29" t="s">
        <v>9</v>
      </c>
      <c r="B32" s="30"/>
      <c r="C32" s="31"/>
      <c r="D32" s="32"/>
      <c r="E32" s="33"/>
      <c r="F32" s="34"/>
    </row>
    <row r="33" spans="1:6" s="35" customFormat="1" ht="19.5" customHeight="1" x14ac:dyDescent="0.3">
      <c r="A33" s="29"/>
      <c r="B33" s="30"/>
      <c r="C33" s="31"/>
      <c r="D33" s="32"/>
      <c r="E33" s="33"/>
      <c r="F33" s="34"/>
    </row>
    <row r="34" spans="1:6" s="35" customFormat="1" ht="19.5" customHeight="1" x14ac:dyDescent="0.3">
      <c r="A34" s="29"/>
      <c r="B34" s="30"/>
      <c r="C34" s="31"/>
      <c r="D34" s="32"/>
      <c r="E34" s="33"/>
      <c r="F34" s="34"/>
    </row>
    <row r="35" spans="1:6" s="35" customFormat="1" ht="19.5" customHeight="1" x14ac:dyDescent="0.3">
      <c r="A35" s="29"/>
      <c r="B35" s="30"/>
      <c r="C35" s="31"/>
      <c r="D35" s="32"/>
      <c r="E35" s="33"/>
      <c r="F35" s="34"/>
    </row>
    <row r="36" spans="1:6" x14ac:dyDescent="0.25">
      <c r="A36" s="15"/>
      <c r="B36" s="9"/>
      <c r="C36" s="16"/>
      <c r="D36" s="9"/>
      <c r="E36" s="17"/>
      <c r="F36" s="17"/>
    </row>
    <row r="37" spans="1:6" s="5" customFormat="1" ht="257.25" customHeight="1" x14ac:dyDescent="0.25">
      <c r="A37" s="38" t="s">
        <v>2</v>
      </c>
      <c r="B37" s="38"/>
      <c r="C37" s="38"/>
      <c r="D37" s="38"/>
      <c r="E37" s="38"/>
      <c r="F37" s="38"/>
    </row>
  </sheetData>
  <mergeCells count="5">
    <mergeCell ref="A37:F37"/>
    <mergeCell ref="B1:E1"/>
    <mergeCell ref="A2:F2"/>
    <mergeCell ref="A12:E12"/>
    <mergeCell ref="A27:E27"/>
  </mergeCells>
  <pageMargins left="0.7" right="0.7" top="0.75" bottom="0.75" header="0.3" footer="0.3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</dc:creator>
  <cp:lastModifiedBy>Word</cp:lastModifiedBy>
  <cp:lastPrinted>2019-10-04T08:37:22Z</cp:lastPrinted>
  <dcterms:created xsi:type="dcterms:W3CDTF">2015-04-02T07:26:40Z</dcterms:created>
  <dcterms:modified xsi:type="dcterms:W3CDTF">2020-06-17T06:02:42Z</dcterms:modified>
</cp:coreProperties>
</file>